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재영\Desktop\"/>
    </mc:Choice>
  </mc:AlternateContent>
  <xr:revisionPtr revIDLastSave="0" documentId="13_ncr:1_{DB5EA1E5-9D3C-48DF-9892-A785EDAB40FA}" xr6:coauthVersionLast="38" xr6:coauthVersionMax="38" xr10:uidLastSave="{00000000-0000-0000-0000-000000000000}"/>
  <bookViews>
    <workbookView xWindow="0" yWindow="0" windowWidth="23040" windowHeight="8916" xr2:uid="{C967F072-7F5B-486F-A397-CF37A010B75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4" i="1"/>
  <c r="D4" i="1"/>
  <c r="B4" i="1"/>
  <c r="B5" i="1"/>
  <c r="B6" i="1"/>
  <c r="C6" i="1"/>
  <c r="D6" i="1"/>
  <c r="C5" i="1"/>
  <c r="D5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B7" i="1"/>
  <c r="B8" i="1"/>
  <c r="B9" i="1"/>
  <c r="B10" i="1"/>
  <c r="B11" i="1"/>
  <c r="B12" i="1"/>
  <c r="J13" i="1"/>
  <c r="K13" i="1"/>
  <c r="J6" i="1" l="1"/>
  <c r="J4" i="1"/>
  <c r="K4" i="1"/>
  <c r="J5" i="1"/>
  <c r="K6" i="1"/>
  <c r="K5" i="1" l="1"/>
  <c r="L4" i="1"/>
  <c r="F4" i="1" s="1"/>
  <c r="G4" i="1" s="1"/>
  <c r="H4" i="1" s="1"/>
  <c r="M4" i="1" s="1"/>
  <c r="N4" i="1" s="1"/>
  <c r="J8" i="1"/>
  <c r="K8" i="1"/>
  <c r="J11" i="1"/>
  <c r="K11" i="1"/>
  <c r="J9" i="1"/>
  <c r="K9" i="1"/>
  <c r="J12" i="1"/>
  <c r="K12" i="1"/>
  <c r="J7" i="1"/>
  <c r="K7" i="1"/>
  <c r="J10" i="1"/>
  <c r="K10" i="1"/>
  <c r="L5" i="1" l="1"/>
  <c r="L6" i="1" s="1"/>
  <c r="F6" i="1" s="1"/>
  <c r="G6" i="1" s="1"/>
  <c r="H6" i="1" s="1"/>
  <c r="P4" i="1"/>
  <c r="O4" i="1"/>
  <c r="F5" i="1" l="1"/>
  <c r="G5" i="1" s="1"/>
  <c r="H5" i="1" s="1"/>
  <c r="M5" i="1" s="1"/>
  <c r="L7" i="1"/>
  <c r="F7" i="1" s="1"/>
  <c r="G7" i="1" s="1"/>
  <c r="H7" i="1" s="1"/>
  <c r="L8" i="1" l="1"/>
  <c r="F8" i="1" s="1"/>
  <c r="G8" i="1" s="1"/>
  <c r="H8" i="1" s="1"/>
  <c r="N5" i="1"/>
  <c r="P5" i="1" s="1"/>
  <c r="L9" i="1" l="1"/>
  <c r="L10" i="1" s="1"/>
  <c r="F10" i="1" s="1"/>
  <c r="G10" i="1" s="1"/>
  <c r="H10" i="1" s="1"/>
  <c r="O5" i="1"/>
  <c r="M6" i="1" s="1"/>
  <c r="N6" i="1" s="1"/>
  <c r="F9" i="1" l="1"/>
  <c r="G9" i="1" s="1"/>
  <c r="H9" i="1" s="1"/>
  <c r="P6" i="1"/>
  <c r="O6" i="1"/>
  <c r="L11" i="1"/>
  <c r="F11" i="1" s="1"/>
  <c r="G11" i="1" s="1"/>
  <c r="H11" i="1" s="1"/>
  <c r="M7" i="1" l="1"/>
  <c r="N7" i="1" s="1"/>
  <c r="P7" i="1" s="1"/>
  <c r="L12" i="1"/>
  <c r="L13" i="1" s="1"/>
  <c r="O7" i="1" l="1"/>
  <c r="M8" i="1" s="1"/>
  <c r="N8" i="1" s="1"/>
  <c r="P8" i="1" s="1"/>
  <c r="F13" i="1"/>
  <c r="G13" i="1" s="1"/>
  <c r="H13" i="1" s="1"/>
  <c r="F12" i="1"/>
  <c r="G12" i="1" s="1"/>
  <c r="H12" i="1" s="1"/>
  <c r="O8" i="1" l="1"/>
  <c r="M9" i="1" s="1"/>
  <c r="N9" i="1" s="1"/>
  <c r="P9" i="1" s="1"/>
  <c r="O9" i="1" l="1"/>
  <c r="M10" i="1" l="1"/>
  <c r="N10" i="1" s="1"/>
  <c r="P10" i="1" s="1"/>
  <c r="O10" i="1" l="1"/>
  <c r="M11" i="1" s="1"/>
  <c r="N11" i="1" s="1"/>
  <c r="P11" i="1" s="1"/>
  <c r="O11" i="1" l="1"/>
  <c r="M12" i="1" s="1"/>
  <c r="N12" i="1" s="1"/>
  <c r="P12" i="1" s="1"/>
  <c r="O12" i="1" l="1"/>
  <c r="M13" i="1" s="1"/>
  <c r="N13" i="1" s="1"/>
  <c r="P13" i="1" s="1"/>
  <c r="O13" i="1" l="1"/>
</calcChain>
</file>

<file path=xl/sharedStrings.xml><?xml version="1.0" encoding="utf-8"?>
<sst xmlns="http://schemas.openxmlformats.org/spreadsheetml/2006/main" count="16" uniqueCount="15">
  <si>
    <t>atk</t>
    <phoneticPr fontId="2" type="noConversion"/>
  </si>
  <si>
    <t>t</t>
    <phoneticPr fontId="2" type="noConversion"/>
  </si>
  <si>
    <t>h</t>
    <phoneticPr fontId="2" type="noConversion"/>
  </si>
  <si>
    <t>a</t>
    <phoneticPr fontId="2" type="noConversion"/>
  </si>
  <si>
    <t>max</t>
    <phoneticPr fontId="2" type="noConversion"/>
  </si>
  <si>
    <t>cur</t>
    <phoneticPr fontId="2" type="noConversion"/>
  </si>
  <si>
    <t>turn</t>
    <phoneticPr fontId="2" type="noConversion"/>
  </si>
  <si>
    <t>temp</t>
    <phoneticPr fontId="2" type="noConversion"/>
  </si>
  <si>
    <t>die?</t>
    <phoneticPr fontId="2" type="noConversion"/>
  </si>
  <si>
    <t>cur v1</t>
    <phoneticPr fontId="2" type="noConversion"/>
  </si>
  <si>
    <t>cur v2</t>
    <phoneticPr fontId="2" type="noConversion"/>
  </si>
  <si>
    <t>heal</t>
    <phoneticPr fontId="2" type="noConversion"/>
  </si>
  <si>
    <t>cur atk</t>
    <phoneticPr fontId="2" type="noConversion"/>
  </si>
  <si>
    <t>damage</t>
    <phoneticPr fontId="2" type="noConversion"/>
  </si>
  <si>
    <t>+ atk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</si>
</sst>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333333"/>
      <name val="Consolas"/>
      <family val="3"/>
    </font>
    <font>
      <sz val="11"/>
      <color rgb="FF9C0006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1" fillId="2" borderId="0" xfId="1">
      <alignment vertical="center"/>
    </xf>
    <xf numFmtId="0" fontId="1" fillId="2" borderId="0" xfId="1" applyBorder="1">
      <alignment vertical="center"/>
    </xf>
    <xf numFmtId="0" fontId="1" fillId="2" borderId="1" xfId="1" applyBorder="1">
      <alignment vertical="center"/>
    </xf>
    <xf numFmtId="0" fontId="1" fillId="2" borderId="0" xfId="1" quotePrefix="1" applyBorder="1">
      <alignment vertical="center"/>
    </xf>
    <xf numFmtId="0" fontId="0" fillId="0" borderId="0" xfId="0" applyNumberFormat="1">
      <alignment vertical="center"/>
    </xf>
    <xf numFmtId="0" fontId="4" fillId="3" borderId="0" xfId="2">
      <alignment vertical="center"/>
    </xf>
  </cellXfs>
  <cellStyles count="3">
    <cellStyle name="나쁨" xfId="2" builtinId="27"/>
    <cellStyle name="보통" xfId="1" builtinId="28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5BC2-2943-43C1-8D3C-A4FE5009BB5D}">
  <dimension ref="A1:P13"/>
  <sheetViews>
    <sheetView tabSelected="1" workbookViewId="0">
      <selection activeCell="I6" sqref="I6"/>
    </sheetView>
  </sheetViews>
  <sheetFormatPr defaultRowHeight="17.399999999999999" x14ac:dyDescent="0.4"/>
  <cols>
    <col min="9" max="9" width="7.796875" customWidth="1"/>
    <col min="16" max="16" width="8.796875" customWidth="1"/>
  </cols>
  <sheetData>
    <row r="1" spans="1:16" ht="18" thickBot="1" x14ac:dyDescent="0.45">
      <c r="C1" s="2" t="s">
        <v>0</v>
      </c>
      <c r="F1" s="2" t="s">
        <v>4</v>
      </c>
      <c r="G1" s="4" t="s">
        <v>5</v>
      </c>
    </row>
    <row r="2" spans="1:16" ht="18" thickBot="1" x14ac:dyDescent="0.45">
      <c r="C2">
        <f ca="1">RANDBETWEEN(1,10)</f>
        <v>3</v>
      </c>
      <c r="F2">
        <v>1</v>
      </c>
      <c r="G2" s="1">
        <v>1</v>
      </c>
    </row>
    <row r="3" spans="1:16" ht="18" thickBot="1" x14ac:dyDescent="0.45">
      <c r="A3" s="2"/>
      <c r="B3" s="2" t="s">
        <v>1</v>
      </c>
      <c r="C3" s="2" t="s">
        <v>3</v>
      </c>
      <c r="D3" s="2" t="s">
        <v>2</v>
      </c>
      <c r="E3" s="2"/>
      <c r="F3" s="2" t="s">
        <v>7</v>
      </c>
      <c r="G3" s="4" t="s">
        <v>6</v>
      </c>
      <c r="H3" s="3" t="s">
        <v>13</v>
      </c>
      <c r="I3" s="5"/>
      <c r="J3" s="5" t="s">
        <v>11</v>
      </c>
      <c r="K3" s="5" t="s">
        <v>14</v>
      </c>
      <c r="L3" s="3" t="s">
        <v>12</v>
      </c>
      <c r="M3" s="3" t="s">
        <v>9</v>
      </c>
      <c r="N3" s="3" t="s">
        <v>8</v>
      </c>
      <c r="O3" s="3" t="s">
        <v>10</v>
      </c>
      <c r="P3" s="3" t="s">
        <v>4</v>
      </c>
    </row>
    <row r="4" spans="1:16" x14ac:dyDescent="0.4">
      <c r="B4">
        <f t="shared" ref="B4:B7" ca="1" si="0">RANDBETWEEN(1,2)</f>
        <v>1</v>
      </c>
      <c r="C4">
        <f ca="1">RANDBETWEEN(1,10000)</f>
        <v>7011</v>
      </c>
      <c r="D4">
        <f ca="1">RANDBETWEEN(1,5000)</f>
        <v>2901</v>
      </c>
      <c r="F4">
        <f t="shared" ref="F4:F5" ca="1" si="1">IF(B4=1,IF((D4/L4)=INT(D4/L4),1,0),0)</f>
        <v>1</v>
      </c>
      <c r="G4">
        <f ca="1">IF(B4=1,IF(F4=1,D4/L4-F4,INT(D4/L4)),0)</f>
        <v>966</v>
      </c>
      <c r="H4" s="7">
        <f ca="1">IF(B4=1,C4*G4,0)</f>
        <v>6772626</v>
      </c>
      <c r="I4" s="6"/>
      <c r="J4" s="7">
        <f ca="1">IF(B4=2,D4,0)</f>
        <v>0</v>
      </c>
      <c r="K4">
        <f ca="1">IF(B4=2,C4,0)</f>
        <v>0</v>
      </c>
      <c r="L4">
        <f ca="1">C2+K4</f>
        <v>3</v>
      </c>
      <c r="M4">
        <f ca="1">IF(B4=1,1-H4,IF((1+J4)&gt;1,1,1+J4))</f>
        <v>-6772625</v>
      </c>
      <c r="N4">
        <f ca="1">IF(B4=1,IF(M4&lt;0,1,0))</f>
        <v>1</v>
      </c>
      <c r="O4">
        <f ca="1">IF(N4=1,M4+H4,M4)</f>
        <v>1</v>
      </c>
      <c r="P4">
        <f ca="1">IF(N4=1,1-M4+1,1)</f>
        <v>6772627</v>
      </c>
    </row>
    <row r="5" spans="1:16" x14ac:dyDescent="0.4">
      <c r="B5">
        <f t="shared" ca="1" si="0"/>
        <v>1</v>
      </c>
      <c r="C5">
        <f t="shared" ref="C5:C13" ca="1" si="2">RANDBETWEEN(1,10000)</f>
        <v>1636</v>
      </c>
      <c r="D5">
        <f t="shared" ref="D5:D13" ca="1" si="3">RANDBETWEEN(1,5000)</f>
        <v>1375</v>
      </c>
      <c r="F5">
        <f t="shared" ca="1" si="1"/>
        <v>0</v>
      </c>
      <c r="G5">
        <f t="shared" ref="G5:G13" ca="1" si="4">IF(B5=1,IF(F5=1,D5/L5-F5,INT(D5/L5)),0)</f>
        <v>458</v>
      </c>
      <c r="H5" s="7">
        <f t="shared" ref="H5:H13" ca="1" si="5">IF(B5=1,C5*G5,0)</f>
        <v>749288</v>
      </c>
      <c r="J5" s="7">
        <f t="shared" ref="J5:J13" ca="1" si="6">IF(B5=2,D5,0)</f>
        <v>0</v>
      </c>
      <c r="K5">
        <f t="shared" ref="K5:K13" ca="1" si="7">IF(B5=2,C5,0)</f>
        <v>0</v>
      </c>
      <c r="L5">
        <f ca="1">L4+K5</f>
        <v>3</v>
      </c>
      <c r="M5">
        <f ca="1">IF(B5=1,O4-H5,IF((O4+J5)&gt;P4,P4,O4+J5))</f>
        <v>-749287</v>
      </c>
      <c r="N5">
        <f t="shared" ref="N5:N13" ca="1" si="8">IF(B5=1,IF(M5&lt;0,1,0))</f>
        <v>1</v>
      </c>
      <c r="O5">
        <f t="shared" ref="O5:O13" ca="1" si="9">IF(N5=1,M5+H5,M5)</f>
        <v>1</v>
      </c>
      <c r="P5">
        <f ca="1">IF(N5=1,P4-M5+1,P4)</f>
        <v>7521915</v>
      </c>
    </row>
    <row r="6" spans="1:16" x14ac:dyDescent="0.4">
      <c r="B6">
        <f t="shared" ca="1" si="0"/>
        <v>1</v>
      </c>
      <c r="C6">
        <f t="shared" ca="1" si="2"/>
        <v>7692</v>
      </c>
      <c r="D6">
        <f t="shared" ca="1" si="3"/>
        <v>246</v>
      </c>
      <c r="F6">
        <f ca="1">IF(B6=1,IF((D6/L6)=INT(D6/L6),1,0),0)</f>
        <v>1</v>
      </c>
      <c r="G6">
        <f t="shared" ca="1" si="4"/>
        <v>81</v>
      </c>
      <c r="H6" s="7">
        <f t="shared" ca="1" si="5"/>
        <v>623052</v>
      </c>
      <c r="J6" s="7">
        <f t="shared" ca="1" si="6"/>
        <v>0</v>
      </c>
      <c r="K6">
        <f t="shared" ca="1" si="7"/>
        <v>0</v>
      </c>
      <c r="L6">
        <f t="shared" ref="L6:L13" ca="1" si="10">L5+K6</f>
        <v>3</v>
      </c>
      <c r="M6">
        <f t="shared" ref="M6:M13" ca="1" si="11">IF(B6=1,O5-H6,IF((O5+J6)&gt;P5,P5,O5+J6))</f>
        <v>-623051</v>
      </c>
      <c r="N6">
        <f t="shared" ca="1" si="8"/>
        <v>1</v>
      </c>
      <c r="O6">
        <f t="shared" ca="1" si="9"/>
        <v>1</v>
      </c>
      <c r="P6">
        <f t="shared" ref="P6:P13" ca="1" si="12">IF(N6=1,P5-M6+1,P5)</f>
        <v>8144967</v>
      </c>
    </row>
    <row r="7" spans="1:16" x14ac:dyDescent="0.4">
      <c r="B7">
        <f t="shared" ca="1" si="0"/>
        <v>1</v>
      </c>
      <c r="C7">
        <f t="shared" ca="1" si="2"/>
        <v>3022</v>
      </c>
      <c r="D7">
        <f t="shared" ca="1" si="3"/>
        <v>862</v>
      </c>
      <c r="F7">
        <f t="shared" ref="F7:F13" ca="1" si="13">IF(B7=1,IF((D7/L7)=INT(D7/L7),1,0),0)</f>
        <v>0</v>
      </c>
      <c r="G7">
        <f t="shared" ca="1" si="4"/>
        <v>287</v>
      </c>
      <c r="H7" s="7">
        <f t="shared" ca="1" si="5"/>
        <v>867314</v>
      </c>
      <c r="J7" s="7">
        <f t="shared" ca="1" si="6"/>
        <v>0</v>
      </c>
      <c r="K7">
        <f t="shared" ca="1" si="7"/>
        <v>0</v>
      </c>
      <c r="L7">
        <f t="shared" ca="1" si="10"/>
        <v>3</v>
      </c>
      <c r="M7">
        <f t="shared" ca="1" si="11"/>
        <v>-867313</v>
      </c>
      <c r="N7">
        <f t="shared" ca="1" si="8"/>
        <v>1</v>
      </c>
      <c r="O7">
        <f t="shared" ca="1" si="9"/>
        <v>1</v>
      </c>
      <c r="P7">
        <f t="shared" ca="1" si="12"/>
        <v>9012281</v>
      </c>
    </row>
    <row r="8" spans="1:16" x14ac:dyDescent="0.4">
      <c r="B8">
        <f t="shared" ref="B7:B12" ca="1" si="14">RANDBETWEEN(1,2)</f>
        <v>2</v>
      </c>
      <c r="C8">
        <f t="shared" ca="1" si="2"/>
        <v>4167</v>
      </c>
      <c r="D8">
        <f t="shared" ca="1" si="3"/>
        <v>2806</v>
      </c>
      <c r="F8">
        <f t="shared" ca="1" si="13"/>
        <v>0</v>
      </c>
      <c r="G8">
        <f t="shared" ca="1" si="4"/>
        <v>0</v>
      </c>
      <c r="H8" s="7">
        <f t="shared" ca="1" si="5"/>
        <v>0</v>
      </c>
      <c r="J8" s="7">
        <f t="shared" ca="1" si="6"/>
        <v>2806</v>
      </c>
      <c r="K8">
        <f t="shared" ca="1" si="7"/>
        <v>4167</v>
      </c>
      <c r="L8">
        <f t="shared" ca="1" si="10"/>
        <v>4170</v>
      </c>
      <c r="M8">
        <f t="shared" ca="1" si="11"/>
        <v>2807</v>
      </c>
      <c r="N8" t="b">
        <f t="shared" ca="1" si="8"/>
        <v>0</v>
      </c>
      <c r="O8">
        <f t="shared" ca="1" si="9"/>
        <v>2807</v>
      </c>
      <c r="P8">
        <f t="shared" ca="1" si="12"/>
        <v>9012281</v>
      </c>
    </row>
    <row r="9" spans="1:16" x14ac:dyDescent="0.4">
      <c r="B9">
        <f t="shared" ca="1" si="14"/>
        <v>2</v>
      </c>
      <c r="C9">
        <f t="shared" ca="1" si="2"/>
        <v>2862</v>
      </c>
      <c r="D9">
        <f t="shared" ca="1" si="3"/>
        <v>4151</v>
      </c>
      <c r="F9">
        <f t="shared" ca="1" si="13"/>
        <v>0</v>
      </c>
      <c r="G9">
        <f t="shared" ca="1" si="4"/>
        <v>0</v>
      </c>
      <c r="H9" s="7">
        <f t="shared" ca="1" si="5"/>
        <v>0</v>
      </c>
      <c r="J9" s="7">
        <f t="shared" ca="1" si="6"/>
        <v>4151</v>
      </c>
      <c r="K9">
        <f t="shared" ca="1" si="7"/>
        <v>2862</v>
      </c>
      <c r="L9">
        <f t="shared" ca="1" si="10"/>
        <v>7032</v>
      </c>
      <c r="M9">
        <f t="shared" ca="1" si="11"/>
        <v>6958</v>
      </c>
      <c r="N9" t="b">
        <f t="shared" ca="1" si="8"/>
        <v>0</v>
      </c>
      <c r="O9">
        <f t="shared" ca="1" si="9"/>
        <v>6958</v>
      </c>
      <c r="P9">
        <f t="shared" ca="1" si="12"/>
        <v>9012281</v>
      </c>
    </row>
    <row r="10" spans="1:16" x14ac:dyDescent="0.4">
      <c r="B10">
        <f t="shared" ca="1" si="14"/>
        <v>2</v>
      </c>
      <c r="C10">
        <f t="shared" ca="1" si="2"/>
        <v>9577</v>
      </c>
      <c r="D10">
        <f t="shared" ca="1" si="3"/>
        <v>558</v>
      </c>
      <c r="F10">
        <f t="shared" ca="1" si="13"/>
        <v>0</v>
      </c>
      <c r="G10">
        <f t="shared" ca="1" si="4"/>
        <v>0</v>
      </c>
      <c r="H10" s="7">
        <f t="shared" ca="1" si="5"/>
        <v>0</v>
      </c>
      <c r="J10" s="7">
        <f t="shared" ca="1" si="6"/>
        <v>558</v>
      </c>
      <c r="K10">
        <f t="shared" ca="1" si="7"/>
        <v>9577</v>
      </c>
      <c r="L10">
        <f t="shared" ca="1" si="10"/>
        <v>16609</v>
      </c>
      <c r="M10">
        <f t="shared" ca="1" si="11"/>
        <v>7516</v>
      </c>
      <c r="N10" t="b">
        <f t="shared" ca="1" si="8"/>
        <v>0</v>
      </c>
      <c r="O10">
        <f t="shared" ca="1" si="9"/>
        <v>7516</v>
      </c>
      <c r="P10">
        <f t="shared" ca="1" si="12"/>
        <v>9012281</v>
      </c>
    </row>
    <row r="11" spans="1:16" x14ac:dyDescent="0.4">
      <c r="B11">
        <f t="shared" ca="1" si="14"/>
        <v>1</v>
      </c>
      <c r="C11">
        <f t="shared" ca="1" si="2"/>
        <v>8597</v>
      </c>
      <c r="D11">
        <f t="shared" ca="1" si="3"/>
        <v>218</v>
      </c>
      <c r="F11">
        <f t="shared" ca="1" si="13"/>
        <v>0</v>
      </c>
      <c r="G11">
        <f t="shared" ca="1" si="4"/>
        <v>0</v>
      </c>
      <c r="H11" s="7">
        <f t="shared" ca="1" si="5"/>
        <v>0</v>
      </c>
      <c r="J11" s="7">
        <f t="shared" ca="1" si="6"/>
        <v>0</v>
      </c>
      <c r="K11">
        <f t="shared" ca="1" si="7"/>
        <v>0</v>
      </c>
      <c r="L11">
        <f t="shared" ca="1" si="10"/>
        <v>16609</v>
      </c>
      <c r="M11">
        <f t="shared" ca="1" si="11"/>
        <v>7516</v>
      </c>
      <c r="N11">
        <f t="shared" ca="1" si="8"/>
        <v>0</v>
      </c>
      <c r="O11">
        <f t="shared" ca="1" si="9"/>
        <v>7516</v>
      </c>
      <c r="P11">
        <f t="shared" ca="1" si="12"/>
        <v>9012281</v>
      </c>
    </row>
    <row r="12" spans="1:16" x14ac:dyDescent="0.4">
      <c r="B12">
        <f t="shared" ca="1" si="14"/>
        <v>1</v>
      </c>
      <c r="C12">
        <f t="shared" ca="1" si="2"/>
        <v>635</v>
      </c>
      <c r="D12">
        <f t="shared" ca="1" si="3"/>
        <v>4035</v>
      </c>
      <c r="F12">
        <f t="shared" ca="1" si="13"/>
        <v>0</v>
      </c>
      <c r="G12">
        <f t="shared" ca="1" si="4"/>
        <v>0</v>
      </c>
      <c r="H12" s="7">
        <f t="shared" ca="1" si="5"/>
        <v>0</v>
      </c>
      <c r="J12" s="7">
        <f t="shared" ca="1" si="6"/>
        <v>0</v>
      </c>
      <c r="K12">
        <f t="shared" ca="1" si="7"/>
        <v>0</v>
      </c>
      <c r="L12">
        <f t="shared" ca="1" si="10"/>
        <v>16609</v>
      </c>
      <c r="M12">
        <f t="shared" ca="1" si="11"/>
        <v>7516</v>
      </c>
      <c r="N12">
        <f t="shared" ca="1" si="8"/>
        <v>0</v>
      </c>
      <c r="O12">
        <f t="shared" ca="1" si="9"/>
        <v>7516</v>
      </c>
      <c r="P12">
        <f t="shared" ca="1" si="12"/>
        <v>9012281</v>
      </c>
    </row>
    <row r="13" spans="1:16" x14ac:dyDescent="0.4">
      <c r="B13">
        <v>1</v>
      </c>
      <c r="C13">
        <f t="shared" ca="1" si="2"/>
        <v>7583</v>
      </c>
      <c r="D13">
        <f t="shared" ca="1" si="3"/>
        <v>365</v>
      </c>
      <c r="F13">
        <f t="shared" ca="1" si="13"/>
        <v>0</v>
      </c>
      <c r="G13">
        <f t="shared" ca="1" si="4"/>
        <v>0</v>
      </c>
      <c r="H13" s="7">
        <f t="shared" ca="1" si="5"/>
        <v>0</v>
      </c>
      <c r="J13" s="7">
        <f t="shared" si="6"/>
        <v>0</v>
      </c>
      <c r="K13">
        <f t="shared" si="7"/>
        <v>0</v>
      </c>
      <c r="L13">
        <f t="shared" ca="1" si="10"/>
        <v>16609</v>
      </c>
      <c r="M13">
        <f t="shared" ca="1" si="11"/>
        <v>7516</v>
      </c>
      <c r="N13">
        <f t="shared" ca="1" si="8"/>
        <v>0</v>
      </c>
      <c r="O13">
        <f t="shared" ca="1" si="9"/>
        <v>7516</v>
      </c>
      <c r="P13">
        <f t="shared" ca="1" si="12"/>
        <v>9012281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재영</dc:creator>
  <cp:lastModifiedBy>재영</cp:lastModifiedBy>
  <dcterms:created xsi:type="dcterms:W3CDTF">2018-11-11T05:58:46Z</dcterms:created>
  <dcterms:modified xsi:type="dcterms:W3CDTF">2018-11-12T15:41:48Z</dcterms:modified>
</cp:coreProperties>
</file>